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6380" windowHeight="8190" tabRatio="500"/>
  </bookViews>
  <sheets>
    <sheet name="Лист1" sheetId="1" r:id="rId1"/>
  </sheets>
  <calcPr calcId="15251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24" i="1" l="1"/>
  <c r="G24" i="1"/>
  <c r="F24" i="1"/>
  <c r="E24" i="1"/>
  <c r="D24" i="1"/>
  <c r="H14" i="1"/>
  <c r="G14" i="1"/>
  <c r="F14" i="1"/>
  <c r="E14" i="1"/>
  <c r="D14" i="1"/>
  <c r="E25" i="1" l="1"/>
  <c r="G25" i="1"/>
  <c r="D25" i="1"/>
  <c r="F25" i="1"/>
  <c r="H25" i="1"/>
</calcChain>
</file>

<file path=xl/sharedStrings.xml><?xml version="1.0" encoding="utf-8"?>
<sst xmlns="http://schemas.openxmlformats.org/spreadsheetml/2006/main" count="46" uniqueCount="41">
  <si>
    <t>Возраст</t>
  </si>
  <si>
    <t>С 7 до 11 лет</t>
  </si>
  <si>
    <t>№
рец.</t>
  </si>
  <si>
    <t>Прием пищи, наименование блюда</t>
  </si>
  <si>
    <t>Масса порции</t>
  </si>
  <si>
    <t>Пищевые вещества (г)</t>
  </si>
  <si>
    <t>Энерге-
тическая ценность (ккал)</t>
  </si>
  <si>
    <t>Б</t>
  </si>
  <si>
    <t>Ж</t>
  </si>
  <si>
    <t>У</t>
  </si>
  <si>
    <t>Завтрак</t>
  </si>
  <si>
    <t>ТТК</t>
  </si>
  <si>
    <t>Сыр (порциями)</t>
  </si>
  <si>
    <t>Яблоко</t>
  </si>
  <si>
    <t xml:space="preserve">СГР  </t>
  </si>
  <si>
    <t>Хлеб пшеничный «Свежий 2» для детского питания</t>
  </si>
  <si>
    <t>Итого за Завтрак</t>
  </si>
  <si>
    <t>Обед</t>
  </si>
  <si>
    <t>469 Сборник 1996</t>
  </si>
  <si>
    <t xml:space="preserve">Хлеб ржаной для детского питания </t>
  </si>
  <si>
    <t>Итого за Обед</t>
  </si>
  <si>
    <t>Итого за день</t>
  </si>
  <si>
    <t>Масло сливочное</t>
  </si>
  <si>
    <t>Помидоры свежие в нарезке</t>
  </si>
  <si>
    <t>Чай с молоком</t>
  </si>
  <si>
    <t>401 Партнер 2016</t>
  </si>
  <si>
    <t>27 Партнер 2016</t>
  </si>
  <si>
    <r>
      <rPr>
        <sz val="8"/>
        <rFont val="Arial"/>
        <family val="2"/>
        <charset val="1"/>
      </rPr>
      <t>194</t>
    </r>
    <r>
      <rPr>
        <sz val="8"/>
        <rFont val="Arial"/>
        <family val="2"/>
        <charset val="204"/>
      </rPr>
      <t xml:space="preserve"> Партнер 2015</t>
    </r>
  </si>
  <si>
    <t>Каша молочная манная (жидкая) с маслом сливочным 180/10</t>
  </si>
  <si>
    <t>272 Партнер 2013</t>
  </si>
  <si>
    <t>Печенье</t>
  </si>
  <si>
    <t>216 Сборник 1983</t>
  </si>
  <si>
    <t>Суп крестьянский со сметаной, мясом 12,5/250/10</t>
  </si>
  <si>
    <r>
      <rPr>
        <sz val="8"/>
        <rFont val="Arial"/>
        <family val="2"/>
        <charset val="1"/>
      </rPr>
      <t>107</t>
    </r>
    <r>
      <rPr>
        <sz val="8"/>
        <rFont val="Arial"/>
        <family val="2"/>
        <charset val="204"/>
      </rPr>
      <t xml:space="preserve"> Партнер 2013</t>
    </r>
  </si>
  <si>
    <t>Тефтели с рисом 60/40</t>
  </si>
  <si>
    <t>Вермишель отварная с маслом сливочным</t>
  </si>
  <si>
    <t>Сок фруктовый</t>
  </si>
  <si>
    <t>Школа</t>
  </si>
  <si>
    <t>МАОУ "СОШ №17" городского округа город Стерлитамак Республики Башкортостан</t>
  </si>
  <si>
    <t>Отд./корп</t>
  </si>
  <si>
    <t>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</si>
</sst>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b/>
      <sz val="8"/>
      <name val="Arial"/>
      <family val="2"/>
      <charset val="204"/>
    </font>
    <font>
      <b/>
      <sz val="10"/>
      <name val="Arial"/>
      <family val="2"/>
      <charset val="1"/>
    </font>
    <font>
      <sz val="10"/>
      <name val="Arial"/>
      <family val="2"/>
      <charset val="1"/>
    </font>
    <font>
      <sz val="8"/>
      <name val="Arial"/>
      <family val="2"/>
      <charset val="204"/>
    </font>
    <font>
      <b/>
      <sz val="8"/>
      <name val="Arial"/>
      <family val="2"/>
      <charset val="1"/>
    </font>
    <font>
      <b/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24">
    <xf numFmtId="0" fontId="0" fillId="0" borderId="0" xfId="0"/>
    <xf numFmtId="0" fontId="1" fillId="0" borderId="0" xfId="1"/>
    <xf numFmtId="0" fontId="3" fillId="0" borderId="0" xfId="1" applyFont="1"/>
    <xf numFmtId="0" fontId="2" fillId="0" borderId="0" xfId="1" applyFont="1" applyBorder="1" applyAlignment="1">
      <alignment horizontal="right"/>
    </xf>
    <xf numFmtId="0" fontId="1" fillId="0" borderId="0" xfId="1" applyFont="1" applyAlignment="1">
      <alignment horizontal="left"/>
    </xf>
    <xf numFmtId="0" fontId="4" fillId="0" borderId="0" xfId="1" applyFont="1"/>
    <xf numFmtId="0" fontId="1" fillId="0" borderId="1" xfId="1" applyFont="1" applyBorder="1" applyAlignment="1">
      <alignment horizontal="center" vertical="center" wrapText="1"/>
    </xf>
    <xf numFmtId="1" fontId="1" fillId="0" borderId="1" xfId="1" applyNumberFormat="1" applyFont="1" applyBorder="1" applyAlignment="1">
      <alignment horizontal="center"/>
    </xf>
    <xf numFmtId="1" fontId="1" fillId="0" borderId="1" xfId="1" applyNumberFormat="1" applyFont="1" applyBorder="1" applyAlignment="1">
      <alignment horizontal="center" vertical="top"/>
    </xf>
    <xf numFmtId="2" fontId="1" fillId="0" borderId="1" xfId="1" applyNumberFormat="1" applyFont="1" applyBorder="1" applyAlignment="1">
      <alignment horizontal="center" vertical="top"/>
    </xf>
    <xf numFmtId="0" fontId="1" fillId="0" borderId="1" xfId="1" applyFont="1" applyBorder="1" applyAlignment="1">
      <alignment horizontal="center" vertical="top"/>
    </xf>
    <xf numFmtId="2" fontId="6" fillId="0" borderId="1" xfId="1" applyNumberFormat="1" applyFont="1" applyBorder="1" applyAlignment="1">
      <alignment horizontal="center" vertical="top"/>
    </xf>
    <xf numFmtId="0" fontId="7" fillId="0" borderId="0" xfId="0" applyFont="1"/>
    <xf numFmtId="164" fontId="1" fillId="0" borderId="1" xfId="1" applyNumberFormat="1" applyFont="1" applyBorder="1" applyAlignment="1">
      <alignment horizontal="center" vertical="top"/>
    </xf>
    <xf numFmtId="0" fontId="2" fillId="0" borderId="1" xfId="1" applyFont="1" applyBorder="1"/>
    <xf numFmtId="0" fontId="2" fillId="0" borderId="1" xfId="1" applyFont="1" applyBorder="1" applyAlignment="1">
      <alignment indent="1"/>
    </xf>
    <xf numFmtId="0" fontId="1" fillId="0" borderId="1" xfId="1" applyFont="1" applyBorder="1" applyAlignment="1">
      <alignment vertical="top" wrapText="1"/>
    </xf>
    <xf numFmtId="0" fontId="5" fillId="0" borderId="1" xfId="0" applyFont="1" applyBorder="1" applyAlignment="1">
      <alignment horizontal="left" vertical="top" wrapText="1"/>
    </xf>
    <xf numFmtId="0" fontId="1" fillId="0" borderId="1" xfId="1" applyFont="1" applyBorder="1" applyAlignment="1">
      <alignment horizontal="center" vertical="center" wrapText="1"/>
    </xf>
    <xf numFmtId="1" fontId="1" fillId="0" borderId="1" xfId="1" applyNumberFormat="1" applyFont="1" applyBorder="1" applyAlignment="1">
      <alignment horizontal="center"/>
    </xf>
    <xf numFmtId="0" fontId="2" fillId="0" borderId="0" xfId="1" applyFont="1" applyBorder="1" applyAlignment="1">
      <alignment horizontal="right"/>
    </xf>
    <xf numFmtId="0" fontId="0" fillId="2" borderId="1" xfId="0" applyFont="1" applyFill="1" applyBorder="1" applyAlignment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0" borderId="0" xfId="0" applyNumberFormat="1"/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25"/>
  <sheetViews>
    <sheetView tabSelected="1" view="pageBreakPreview" workbookViewId="0">
      <selection activeCell="I11" sqref="I11"/>
    </sheetView>
  </sheetViews>
  <sheetFormatPr defaultColWidth="8.7109375" defaultRowHeight="15" x14ac:dyDescent="0.25"/>
  <cols>
    <col min="1" max="1" width="17.140625" customWidth="1"/>
    <col min="3" max="3" width="38" customWidth="1"/>
    <col min="4" max="7" width="9.7109375" customWidth="1"/>
    <col min="8" max="8" width="11.85546875" customWidth="1"/>
    <col min="9" max="9" width="35.5703125" customWidth="1"/>
    <col min="1017" max="1024" width="11.5703125" customWidth="1"/>
  </cols>
  <sheetData>
    <row r="1" spans="1:1024" ht="15" customHeight="1" x14ac:dyDescent="0.25">
      <c r="A1" t="s">
        <v>37</v>
      </c>
      <c r="B1" s="21" t="s">
        <v>38</v>
      </c>
      <c r="C1" s="21"/>
      <c r="D1" s="21"/>
      <c r="E1" t="s">
        <v>39</v>
      </c>
      <c r="F1" s="22"/>
      <c r="G1" t="s">
        <v>40</v>
      </c>
      <c r="H1" s="23">
        <v>44716</v>
      </c>
    </row>
    <row r="2" spans="1:1024" x14ac:dyDescent="0.25">
      <c r="A2" s="1"/>
      <c r="B2" s="2"/>
      <c r="C2" s="2"/>
      <c r="D2" s="20"/>
      <c r="E2" s="20"/>
      <c r="F2" s="4"/>
      <c r="G2" s="1" t="s">
        <v>0</v>
      </c>
      <c r="H2" s="1" t="s">
        <v>1</v>
      </c>
    </row>
    <row r="3" spans="1:1024" x14ac:dyDescent="0.25">
      <c r="A3" s="1"/>
      <c r="B3" s="5"/>
      <c r="C3" s="2"/>
      <c r="D3" s="3"/>
      <c r="E3" s="3"/>
      <c r="F3" s="4"/>
      <c r="G3" s="1"/>
      <c r="H3" s="1"/>
    </row>
    <row r="4" spans="1:1024" ht="15" customHeight="1" x14ac:dyDescent="0.25">
      <c r="A4" s="18" t="s">
        <v>2</v>
      </c>
      <c r="B4" s="18" t="s">
        <v>3</v>
      </c>
      <c r="C4" s="18"/>
      <c r="D4" s="18" t="s">
        <v>4</v>
      </c>
      <c r="E4" s="18" t="s">
        <v>5</v>
      </c>
      <c r="F4" s="18"/>
      <c r="G4" s="18"/>
      <c r="H4" s="18" t="s">
        <v>6</v>
      </c>
    </row>
    <row r="5" spans="1:1024" x14ac:dyDescent="0.25">
      <c r="A5" s="18"/>
      <c r="B5" s="18"/>
      <c r="C5" s="18"/>
      <c r="D5" s="18"/>
      <c r="E5" s="6" t="s">
        <v>7</v>
      </c>
      <c r="F5" s="6" t="s">
        <v>8</v>
      </c>
      <c r="G5" s="6" t="s">
        <v>9</v>
      </c>
      <c r="H5" s="18"/>
    </row>
    <row r="6" spans="1:1024" x14ac:dyDescent="0.25">
      <c r="A6" s="7">
        <v>1</v>
      </c>
      <c r="B6" s="19">
        <v>2</v>
      </c>
      <c r="C6" s="19"/>
      <c r="D6" s="7">
        <v>3</v>
      </c>
      <c r="E6" s="7">
        <v>4</v>
      </c>
      <c r="F6" s="7">
        <v>5</v>
      </c>
      <c r="G6" s="7">
        <v>6</v>
      </c>
      <c r="H6" s="7">
        <v>7</v>
      </c>
    </row>
    <row r="7" spans="1:1024" x14ac:dyDescent="0.25">
      <c r="A7" s="15" t="s">
        <v>10</v>
      </c>
      <c r="B7" s="15"/>
      <c r="C7" s="15"/>
      <c r="D7" s="15"/>
      <c r="E7" s="15"/>
      <c r="F7" s="15"/>
      <c r="G7" s="15"/>
      <c r="H7" s="15"/>
    </row>
    <row r="8" spans="1:1024" ht="20.45" customHeight="1" x14ac:dyDescent="0.25">
      <c r="A8" s="8" t="s">
        <v>27</v>
      </c>
      <c r="B8" s="16" t="s">
        <v>28</v>
      </c>
      <c r="C8" s="16"/>
      <c r="D8" s="8">
        <v>190</v>
      </c>
      <c r="E8" s="9">
        <v>7.4</v>
      </c>
      <c r="F8" s="9">
        <v>12.8</v>
      </c>
      <c r="G8" s="9">
        <v>30.6</v>
      </c>
      <c r="H8" s="9">
        <v>267</v>
      </c>
    </row>
    <row r="9" spans="1:1024" ht="15" customHeight="1" x14ac:dyDescent="0.25">
      <c r="A9" s="8" t="s">
        <v>25</v>
      </c>
      <c r="B9" s="16" t="s">
        <v>22</v>
      </c>
      <c r="C9" s="16"/>
      <c r="D9" s="8">
        <v>10</v>
      </c>
      <c r="E9" s="9">
        <v>0.1</v>
      </c>
      <c r="F9" s="9">
        <v>7.2</v>
      </c>
      <c r="G9" s="9">
        <v>0.1</v>
      </c>
      <c r="H9" s="9">
        <v>66</v>
      </c>
    </row>
    <row r="10" spans="1:1024" ht="15" customHeight="1" x14ac:dyDescent="0.25">
      <c r="A10" s="8" t="s">
        <v>26</v>
      </c>
      <c r="B10" s="16" t="s">
        <v>12</v>
      </c>
      <c r="C10" s="16"/>
      <c r="D10" s="8">
        <v>10</v>
      </c>
      <c r="E10" s="9">
        <v>2.6</v>
      </c>
      <c r="F10" s="9">
        <v>2.7</v>
      </c>
      <c r="G10" s="9"/>
      <c r="H10" s="9">
        <v>35</v>
      </c>
    </row>
    <row r="11" spans="1:1024" ht="15" customHeight="1" x14ac:dyDescent="0.25">
      <c r="A11" s="8" t="s">
        <v>29</v>
      </c>
      <c r="B11" s="16" t="s">
        <v>24</v>
      </c>
      <c r="C11" s="16"/>
      <c r="D11" s="10">
        <v>200</v>
      </c>
      <c r="E11" s="9">
        <v>1.6</v>
      </c>
      <c r="F11" s="9">
        <v>1.8</v>
      </c>
      <c r="G11" s="9">
        <v>12.4</v>
      </c>
      <c r="H11" s="9">
        <v>69</v>
      </c>
    </row>
    <row r="12" spans="1:1024" ht="19.899999999999999" customHeight="1" x14ac:dyDescent="0.25">
      <c r="A12" s="9" t="s">
        <v>11</v>
      </c>
      <c r="B12" s="16" t="s">
        <v>30</v>
      </c>
      <c r="C12" s="16"/>
      <c r="D12" s="8">
        <v>30</v>
      </c>
      <c r="E12" s="9">
        <v>2.2000000000000002</v>
      </c>
      <c r="F12" s="9">
        <v>5.0999999999999996</v>
      </c>
      <c r="G12" s="9">
        <v>19.7</v>
      </c>
      <c r="H12" s="9">
        <v>134.4</v>
      </c>
    </row>
    <row r="13" spans="1:1024" ht="22.9" customHeight="1" x14ac:dyDescent="0.25">
      <c r="A13" s="9" t="s">
        <v>14</v>
      </c>
      <c r="B13" s="16" t="s">
        <v>15</v>
      </c>
      <c r="C13" s="16"/>
      <c r="D13" s="8">
        <v>40</v>
      </c>
      <c r="E13" s="9">
        <v>3.2</v>
      </c>
      <c r="F13" s="9">
        <v>0.6</v>
      </c>
      <c r="G13" s="9">
        <v>21.2</v>
      </c>
      <c r="H13" s="9">
        <v>103.2</v>
      </c>
    </row>
    <row r="14" spans="1:1024" s="12" customFormat="1" x14ac:dyDescent="0.25">
      <c r="A14" s="14" t="s">
        <v>16</v>
      </c>
      <c r="B14" s="14"/>
      <c r="C14" s="14"/>
      <c r="D14" s="11">
        <f>SUM(D8:D13)</f>
        <v>480</v>
      </c>
      <c r="E14" s="11">
        <f>SUM(E8:E13)</f>
        <v>17.099999999999998</v>
      </c>
      <c r="F14" s="11">
        <f>SUM(F8:F13)</f>
        <v>30.200000000000003</v>
      </c>
      <c r="G14" s="11">
        <f>SUM(G8:G13)</f>
        <v>84</v>
      </c>
      <c r="H14" s="11">
        <f>SUM(H8:H13)</f>
        <v>674.6</v>
      </c>
      <c r="AMJ14"/>
    </row>
    <row r="15" spans="1:1024" x14ac:dyDescent="0.25">
      <c r="A15" s="15" t="s">
        <v>17</v>
      </c>
      <c r="B15" s="15"/>
      <c r="C15" s="15"/>
      <c r="D15" s="15"/>
      <c r="E15" s="15"/>
      <c r="F15" s="15"/>
      <c r="G15" s="15"/>
      <c r="H15" s="15"/>
    </row>
    <row r="16" spans="1:1024" ht="15" customHeight="1" x14ac:dyDescent="0.25">
      <c r="A16" s="9" t="s">
        <v>11</v>
      </c>
      <c r="B16" s="16" t="s">
        <v>23</v>
      </c>
      <c r="C16" s="16"/>
      <c r="D16" s="8">
        <v>60</v>
      </c>
      <c r="E16" s="9">
        <v>0.6</v>
      </c>
      <c r="F16" s="9">
        <v>0.1</v>
      </c>
      <c r="G16" s="9">
        <v>2.2999999999999998</v>
      </c>
      <c r="H16" s="9">
        <v>14.4</v>
      </c>
    </row>
    <row r="17" spans="1:1024" ht="24" customHeight="1" x14ac:dyDescent="0.25">
      <c r="A17" s="9" t="s">
        <v>31</v>
      </c>
      <c r="B17" s="16" t="s">
        <v>32</v>
      </c>
      <c r="C17" s="16"/>
      <c r="D17" s="13">
        <v>272.5</v>
      </c>
      <c r="E17" s="9">
        <v>5.3</v>
      </c>
      <c r="F17" s="9">
        <v>7.8</v>
      </c>
      <c r="G17" s="9">
        <v>12.4</v>
      </c>
      <c r="H17" s="9">
        <v>144.69999999999999</v>
      </c>
    </row>
    <row r="18" spans="1:1024" ht="19.350000000000001" customHeight="1" x14ac:dyDescent="0.25">
      <c r="A18" s="9" t="s">
        <v>33</v>
      </c>
      <c r="B18" s="16" t="s">
        <v>34</v>
      </c>
      <c r="C18" s="16"/>
      <c r="D18" s="10">
        <v>100</v>
      </c>
      <c r="E18" s="9">
        <v>7.4</v>
      </c>
      <c r="F18" s="9">
        <v>12.8</v>
      </c>
      <c r="G18" s="9">
        <v>10.4</v>
      </c>
      <c r="H18" s="9">
        <v>187.2</v>
      </c>
    </row>
    <row r="19" spans="1:1024" ht="22.35" customHeight="1" x14ac:dyDescent="0.25">
      <c r="A19" s="8" t="s">
        <v>18</v>
      </c>
      <c r="B19" s="16" t="s">
        <v>35</v>
      </c>
      <c r="C19" s="16"/>
      <c r="D19" s="8">
        <v>150</v>
      </c>
      <c r="E19" s="9">
        <v>5.8</v>
      </c>
      <c r="F19" s="9">
        <v>4.5999999999999996</v>
      </c>
      <c r="G19" s="9">
        <v>34.9</v>
      </c>
      <c r="H19" s="9">
        <v>201.3</v>
      </c>
    </row>
    <row r="20" spans="1:1024" ht="20.45" customHeight="1" x14ac:dyDescent="0.25">
      <c r="A20" s="8" t="s">
        <v>11</v>
      </c>
      <c r="B20" s="16" t="s">
        <v>36</v>
      </c>
      <c r="C20" s="16"/>
      <c r="D20" s="8">
        <v>200</v>
      </c>
      <c r="E20" s="9">
        <v>1.1000000000000001</v>
      </c>
      <c r="F20" s="9"/>
      <c r="G20" s="9">
        <v>25.4</v>
      </c>
      <c r="H20" s="9">
        <v>108.9</v>
      </c>
    </row>
    <row r="21" spans="1:1024" ht="27.75" customHeight="1" x14ac:dyDescent="0.25">
      <c r="A21" s="9" t="s">
        <v>14</v>
      </c>
      <c r="B21" s="16" t="s">
        <v>15</v>
      </c>
      <c r="C21" s="16"/>
      <c r="D21" s="8">
        <v>40</v>
      </c>
      <c r="E21" s="9">
        <v>3.2</v>
      </c>
      <c r="F21" s="9">
        <v>0.6</v>
      </c>
      <c r="G21" s="9">
        <v>21.2</v>
      </c>
      <c r="H21" s="9">
        <v>103.2</v>
      </c>
    </row>
    <row r="22" spans="1:1024" ht="22.5" customHeight="1" x14ac:dyDescent="0.25">
      <c r="A22" s="9" t="s">
        <v>14</v>
      </c>
      <c r="B22" s="17" t="s">
        <v>19</v>
      </c>
      <c r="C22" s="17"/>
      <c r="D22" s="8">
        <v>40</v>
      </c>
      <c r="E22" s="9">
        <v>3.1</v>
      </c>
      <c r="F22" s="9">
        <v>1.6</v>
      </c>
      <c r="G22" s="9">
        <v>27.5</v>
      </c>
      <c r="H22" s="9">
        <v>129</v>
      </c>
    </row>
    <row r="23" spans="1:1024" ht="24" customHeight="1" x14ac:dyDescent="0.25">
      <c r="A23" s="9"/>
      <c r="B23" s="16" t="s">
        <v>13</v>
      </c>
      <c r="C23" s="16"/>
      <c r="D23" s="8">
        <v>140</v>
      </c>
      <c r="E23" s="9">
        <v>0.6</v>
      </c>
      <c r="F23" s="9">
        <v>0.6</v>
      </c>
      <c r="G23" s="9">
        <v>13.7</v>
      </c>
      <c r="H23" s="9">
        <v>65.900000000000006</v>
      </c>
    </row>
    <row r="24" spans="1:1024" s="12" customFormat="1" x14ac:dyDescent="0.25">
      <c r="A24" s="14" t="s">
        <v>20</v>
      </c>
      <c r="B24" s="14"/>
      <c r="C24" s="14"/>
      <c r="D24" s="11">
        <f>SUM(D16:D23)</f>
        <v>1002.5</v>
      </c>
      <c r="E24" s="11">
        <f>SUM(E16:E23)</f>
        <v>27.100000000000005</v>
      </c>
      <c r="F24" s="11">
        <f>SUM(F16:F23)</f>
        <v>28.1</v>
      </c>
      <c r="G24" s="11">
        <f>SUM(G16:G23)</f>
        <v>147.80000000000001</v>
      </c>
      <c r="H24" s="11">
        <f>SUM(H16:H23)</f>
        <v>954.59999999999991</v>
      </c>
      <c r="AMJ24"/>
    </row>
    <row r="25" spans="1:1024" s="12" customFormat="1" x14ac:dyDescent="0.25">
      <c r="A25" s="14" t="s">
        <v>21</v>
      </c>
      <c r="B25" s="14"/>
      <c r="C25" s="14"/>
      <c r="D25" s="11">
        <f>D14+D24</f>
        <v>1482.5</v>
      </c>
      <c r="E25" s="11">
        <f>E14+E24</f>
        <v>44.2</v>
      </c>
      <c r="F25" s="11">
        <f>F14+F24</f>
        <v>58.300000000000004</v>
      </c>
      <c r="G25" s="11">
        <f>G14+G24</f>
        <v>231.8</v>
      </c>
      <c r="H25" s="11">
        <f>H14+H24</f>
        <v>1629.1999999999998</v>
      </c>
      <c r="AMJ25"/>
    </row>
  </sheetData>
  <mergeCells count="27">
    <mergeCell ref="D2:E2"/>
    <mergeCell ref="A4:A5"/>
    <mergeCell ref="B4:C5"/>
    <mergeCell ref="D4:D5"/>
    <mergeCell ref="E4:G4"/>
    <mergeCell ref="H4:H5"/>
    <mergeCell ref="B1:D1"/>
    <mergeCell ref="B6:C6"/>
    <mergeCell ref="A7:H7"/>
    <mergeCell ref="B8:C8"/>
    <mergeCell ref="B9:C9"/>
    <mergeCell ref="B10:C10"/>
    <mergeCell ref="B11:C11"/>
    <mergeCell ref="B12:C12"/>
    <mergeCell ref="B13:C13"/>
    <mergeCell ref="A14:C14"/>
    <mergeCell ref="A15:H15"/>
    <mergeCell ref="B16:C16"/>
    <mergeCell ref="B17:C17"/>
    <mergeCell ref="B18:C18"/>
    <mergeCell ref="B19:C19"/>
    <mergeCell ref="B20:C20"/>
    <mergeCell ref="B21:C21"/>
    <mergeCell ref="B22:C22"/>
    <mergeCell ref="B23:C23"/>
    <mergeCell ref="A24:C24"/>
    <mergeCell ref="A25:C25"/>
  </mergeCells>
  <pageMargins left="0.7" right="0.7" top="0.75" bottom="0.75" header="0.511811023622047" footer="0.511811023622047"/>
  <pageSetup paperSize="9" scale="95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325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Учитель</dc:creator>
  <dc:description/>
  <cp:lastModifiedBy>User</cp:lastModifiedBy>
  <cp:revision>133</cp:revision>
  <cp:lastPrinted>2022-05-23T09:23:54Z</cp:lastPrinted>
  <dcterms:created xsi:type="dcterms:W3CDTF">2015-06-05T18:19:34Z</dcterms:created>
  <dcterms:modified xsi:type="dcterms:W3CDTF">2022-06-03T04:45:35Z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LinksUpToDate">
    <vt:bool>false</vt:bool>
  </property>
  <property fmtid="{D5CDD505-2E9C-101B-9397-08002B2CF9AE}" pid="4" name="ScaleCrop">
    <vt:bool>false</vt:bool>
  </property>
  <property fmtid="{D5CDD505-2E9C-101B-9397-08002B2CF9AE}" pid="5" name="ShareDoc">
    <vt:bool>false</vt:bool>
  </property>
</Properties>
</file>